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20" windowHeight="9470" activeTab="0"/>
  </bookViews>
  <sheets>
    <sheet name="21-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<sst xmlns="http://schemas.openxmlformats.org/spreadsheetml/2006/main" count="48" uniqueCount="47">
  <si>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 xml:space="preserve">ACCOUNT        </t>
  </si>
  <si>
    <t xml:space="preserve">DESCRIPTION                                        </t>
  </si>
  <si>
    <t xml:space="preserve">A 1001 </t>
  </si>
  <si>
    <t>REAL PROPERTY TAXES</t>
  </si>
  <si>
    <t xml:space="preserve">A 1085 </t>
  </si>
  <si>
    <t>STAR TAX REIMBURSEMENT</t>
  </si>
  <si>
    <t xml:space="preserve">A 1090 </t>
  </si>
  <si>
    <t>INTEREST AND PENALTY ON TAXES</t>
  </si>
  <si>
    <t xml:space="preserve">A 2401 </t>
  </si>
  <si>
    <t>INTEREST AND EARNINGS</t>
  </si>
  <si>
    <t xml:space="preserve">A 2413 </t>
  </si>
  <si>
    <t>BOCES ROOM RENTAL</t>
  </si>
  <si>
    <t xml:space="preserve">A 2666 </t>
  </si>
  <si>
    <t>SALE OF TRANS EQUIP-BUSES</t>
  </si>
  <si>
    <t xml:space="preserve">A 2701 </t>
  </si>
  <si>
    <t>BOCES REFUND PRIOR YRS EXP</t>
  </si>
  <si>
    <t xml:space="preserve">A 2770 </t>
  </si>
  <si>
    <t>OTHER UNCLASSIFIED REVENUES</t>
  </si>
  <si>
    <t xml:space="preserve">A 3101 </t>
  </si>
  <si>
    <t xml:space="preserve">A 3101.1 </t>
  </si>
  <si>
    <t xml:space="preserve">A 3101.A </t>
  </si>
  <si>
    <t>EXCESS COST AID</t>
  </si>
  <si>
    <t xml:space="preserve">A 3102 </t>
  </si>
  <si>
    <t>LOTTERY AID</t>
  </si>
  <si>
    <t>A 3102..1</t>
  </si>
  <si>
    <t>LOTTERY GRANT AID</t>
  </si>
  <si>
    <t xml:space="preserve">A 3103 </t>
  </si>
  <si>
    <t>BOCES AID</t>
  </si>
  <si>
    <t xml:space="preserve">A 3260 </t>
  </si>
  <si>
    <t>TEXTBOOK AID</t>
  </si>
  <si>
    <t xml:space="preserve">A 3262 </t>
  </si>
  <si>
    <t>COMPUTER AID</t>
  </si>
  <si>
    <t xml:space="preserve">A 3263 </t>
  </si>
  <si>
    <t>LIBRARY A/V AID</t>
  </si>
  <si>
    <t xml:space="preserve">A 4601 </t>
  </si>
  <si>
    <t>MEDICAID</t>
  </si>
  <si>
    <t>CHANGE</t>
  </si>
  <si>
    <t xml:space="preserve">Gilbertsville-Mt. Upton </t>
  </si>
  <si>
    <t>Revenue Detail</t>
  </si>
  <si>
    <t>TOTAL REVENUE</t>
  </si>
  <si>
    <t>BUILDING AID</t>
  </si>
  <si>
    <t>PROPOSED</t>
  </si>
  <si>
    <t>APPROPRIATED RESERVES/FUND BALANCE</t>
  </si>
  <si>
    <t>BASIC AID GENERAL</t>
  </si>
  <si>
    <t>ACTUAL</t>
  </si>
  <si>
    <t>Proposed 2021-2022 School Year</t>
  </si>
  <si>
    <t>2021-22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</si>
</sst>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##0.00_);[Red]\(&quot;$&quot;#,###,##0.00\)"/>
    <numFmt numFmtId="165" formatCode="&quot;$&quot;#,###,##0_);[Red]\(&quot;$&quot;#,###,##0\)"/>
    <numFmt numFmtId="166" formatCode="&quot;$&quot;#,###,##0.0_);[Red]\(&quot;$&quot;#,###,##0.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0" fillId="0" borderId="0" xfId="0" applyAlignment="1">
      <alignment/>
    </xf>
    <xf numFmtId="0" fontId="20" fillId="0" borderId="0" xfId="55" applyFont="1" applyAlignment="1">
      <alignment horizontal="center"/>
      <protection/>
    </xf>
    <xf numFmtId="0" fontId="2" fillId="0" borderId="0" xfId="55" applyFill="1" applyAlignment="1">
      <alignment horizontal="center"/>
      <protection/>
    </xf>
    <xf numFmtId="0" fontId="20" fillId="0" borderId="10" xfId="55" applyFont="1" applyBorder="1" applyAlignment="1">
      <alignment horizontal="center"/>
      <protection/>
    </xf>
    <xf numFmtId="164" fontId="3" fillId="0" borderId="10" xfId="55" applyNumberFormat="1" applyFont="1" applyBorder="1" applyAlignment="1">
      <alignment horizontal="center"/>
      <protection/>
    </xf>
    <xf numFmtId="164" fontId="3" fillId="0" borderId="10" xfId="55" applyNumberFormat="1" applyFont="1" applyBorder="1">
      <alignment/>
      <protection/>
    </xf>
    <xf numFmtId="165" fontId="2" fillId="0" borderId="10" xfId="55" applyNumberFormat="1" applyBorder="1">
      <alignment/>
      <protection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55" applyFont="1">
      <alignment/>
      <protection/>
    </xf>
    <xf numFmtId="165" fontId="2" fillId="0" borderId="0" xfId="55" applyNumberFormat="1">
      <alignment/>
      <protection/>
    </xf>
    <xf numFmtId="0" fontId="20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0">
      <selection activeCell="J26" sqref="J26"/>
    </sheetView>
  </sheetViews>
  <sheetFormatPr defaultColWidth="9.140625" defaultRowHeight="15"/>
  <cols>
    <col min="1" max="1" width="22.8515625" style="0" customWidth="1"/>
    <col min="2" max="2" width="41.8515625" style="0" customWidth="1"/>
    <col min="3" max="3" width="19.421875" style="0" customWidth="1"/>
    <col min="4" max="4" width="18.140625" style="0" customWidth="1"/>
    <col min="5" max="5" width="12.421875" style="0" customWidth="1"/>
    <col min="6" max="6" width="10.57421875" style="0" bestFit="1" customWidth="1"/>
  </cols>
  <sheetData>
    <row r="1" spans="1:8" ht="15">
      <c r="A1" s="15" t="s">
        <v>37</v>
      </c>
      <c r="B1" s="15"/>
      <c r="C1" s="15"/>
      <c r="D1" s="15"/>
      <c r="E1" s="15"/>
      <c r="F1" s="15"/>
      <c r="G1" s="15"/>
      <c r="H1" s="15"/>
    </row>
    <row r="2" spans="1:8" ht="15">
      <c r="A2" s="15" t="s">
        <v>38</v>
      </c>
      <c r="B2" s="15"/>
      <c r="C2" s="15"/>
      <c r="D2" s="15"/>
      <c r="E2" s="15"/>
      <c r="F2" s="15"/>
      <c r="G2" s="15"/>
      <c r="H2" s="15"/>
    </row>
    <row r="3" spans="1:8" ht="15">
      <c r="A3" s="15" t="s">
        <v>45</v>
      </c>
      <c r="B3" s="15"/>
      <c r="C3" s="15"/>
      <c r="D3" s="15"/>
      <c r="E3" s="15"/>
      <c r="F3" s="15"/>
      <c r="G3" s="15"/>
      <c r="H3" s="15"/>
    </row>
    <row r="4" spans="1:8" s="4" customFormat="1" ht="15">
      <c r="A4" s="5"/>
      <c r="B4" s="5"/>
      <c r="C4" s="5"/>
      <c r="D4" s="5"/>
      <c r="E4" s="5"/>
      <c r="F4" s="5"/>
      <c r="G4" s="5"/>
      <c r="H4" s="5"/>
    </row>
    <row r="5" spans="1:8" s="4" customFormat="1" ht="15">
      <c r="A5" s="5"/>
      <c r="B5" s="5"/>
      <c r="C5" s="7" t="s">
        <v>44</v>
      </c>
      <c r="D5" s="7" t="s">
        <v>41</v>
      </c>
      <c r="E5" s="7"/>
      <c r="F5" s="5"/>
      <c r="G5" s="5"/>
      <c r="H5" s="5"/>
    </row>
    <row r="6" spans="1:8" ht="14.25">
      <c r="A6" s="3" t="s">
        <v>0</v>
      </c>
      <c r="B6" s="3" t="s">
        <v>1</v>
      </c>
      <c r="C6" s="8" t="s">
        <v>46</v>
      </c>
      <c r="D6" s="8" t="s">
        <v>46</v>
      </c>
      <c r="E6" s="8" t="s">
        <v>36</v>
      </c>
      <c r="F6" s="2"/>
      <c r="G6" s="2"/>
      <c r="H6" s="2"/>
    </row>
    <row r="7" spans="1:8" ht="14.25">
      <c r="A7" s="2"/>
      <c r="B7" s="2"/>
      <c r="C7" s="9"/>
      <c r="D7" s="9"/>
      <c r="E7" s="9"/>
      <c r="F7" s="2"/>
      <c r="G7" s="2"/>
      <c r="H7" s="2"/>
    </row>
    <row r="8" spans="1:8" ht="14.25">
      <c r="A8" s="1" t="s">
        <v>2</v>
      </c>
      <c r="B8" s="1" t="s">
        <v>3</v>
      </c>
      <c r="C8" s="10">
        <v>2138050</v>
      </c>
      <c r="D8" s="10">
        <v>2220150</v>
      </c>
      <c r="E8" s="10">
        <f>D8-C8</f>
        <v>82100</v>
      </c>
      <c r="F8" s="1"/>
      <c r="G8" s="1"/>
      <c r="H8" s="1"/>
    </row>
    <row r="9" spans="1:8" ht="14.25">
      <c r="A9" s="1" t="s">
        <v>4</v>
      </c>
      <c r="B9" s="1" t="s">
        <v>5</v>
      </c>
      <c r="C9" s="10">
        <v>400000</v>
      </c>
      <c r="D9" s="10">
        <v>375000</v>
      </c>
      <c r="E9" s="10">
        <f aca="true" t="shared" si="0" ref="E9:E26">D9-C9</f>
        <v>-25000</v>
      </c>
      <c r="F9" s="1"/>
      <c r="G9" s="1"/>
      <c r="H9" s="1"/>
    </row>
    <row r="10" spans="1:8" ht="14.25">
      <c r="A10" s="1" t="s">
        <v>6</v>
      </c>
      <c r="B10" s="1" t="s">
        <v>7</v>
      </c>
      <c r="C10" s="10">
        <v>13500</v>
      </c>
      <c r="D10" s="10">
        <v>13500</v>
      </c>
      <c r="E10" s="10">
        <f t="shared" si="0"/>
        <v>0</v>
      </c>
      <c r="F10" s="1"/>
      <c r="G10" s="1"/>
      <c r="H10" s="1"/>
    </row>
    <row r="11" spans="1:8" ht="14.25">
      <c r="A11" s="1" t="s">
        <v>8</v>
      </c>
      <c r="B11" s="1" t="s">
        <v>9</v>
      </c>
      <c r="C11" s="10">
        <v>1000</v>
      </c>
      <c r="D11" s="10">
        <v>1000</v>
      </c>
      <c r="E11" s="10">
        <f t="shared" si="0"/>
        <v>0</v>
      </c>
      <c r="F11" s="1"/>
      <c r="G11" s="1"/>
      <c r="H11" s="1"/>
    </row>
    <row r="12" spans="1:8" ht="14.25">
      <c r="A12" s="1" t="s">
        <v>10</v>
      </c>
      <c r="B12" s="1" t="s">
        <v>11</v>
      </c>
      <c r="C12" s="10">
        <v>12000</v>
      </c>
      <c r="D12" s="10">
        <v>0</v>
      </c>
      <c r="E12" s="10">
        <f t="shared" si="0"/>
        <v>-12000</v>
      </c>
      <c r="F12" s="1"/>
      <c r="G12" s="1"/>
      <c r="H12" s="1"/>
    </row>
    <row r="13" spans="1:8" ht="14.25">
      <c r="A13" s="1" t="s">
        <v>12</v>
      </c>
      <c r="B13" s="1" t="s">
        <v>13</v>
      </c>
      <c r="C13" s="10">
        <v>12500</v>
      </c>
      <c r="D13" s="10">
        <v>12500</v>
      </c>
      <c r="E13" s="10">
        <f t="shared" si="0"/>
        <v>0</v>
      </c>
      <c r="F13" s="1"/>
      <c r="G13" s="1"/>
      <c r="H13" s="1"/>
    </row>
    <row r="14" spans="1:8" ht="14.25">
      <c r="A14" s="1" t="s">
        <v>14</v>
      </c>
      <c r="B14" s="1" t="s">
        <v>15</v>
      </c>
      <c r="C14" s="10">
        <v>55000</v>
      </c>
      <c r="D14" s="10">
        <v>55000</v>
      </c>
      <c r="E14" s="10">
        <f t="shared" si="0"/>
        <v>0</v>
      </c>
      <c r="F14" s="1"/>
      <c r="G14" s="1"/>
      <c r="H14" s="1"/>
    </row>
    <row r="15" spans="1:8" ht="14.25">
      <c r="A15" s="1" t="s">
        <v>16</v>
      </c>
      <c r="B15" s="1" t="s">
        <v>17</v>
      </c>
      <c r="C15" s="10">
        <v>23500</v>
      </c>
      <c r="D15" s="10">
        <v>40000</v>
      </c>
      <c r="E15" s="10">
        <f t="shared" si="0"/>
        <v>16500</v>
      </c>
      <c r="F15" s="1"/>
      <c r="G15" s="1"/>
      <c r="H15" s="1"/>
    </row>
    <row r="16" spans="1:8" ht="14.25">
      <c r="A16" s="1" t="s">
        <v>18</v>
      </c>
      <c r="B16" s="1" t="s">
        <v>43</v>
      </c>
      <c r="C16" s="10">
        <v>4047743</v>
      </c>
      <c r="D16" s="10">
        <v>4190090</v>
      </c>
      <c r="E16" s="10">
        <f t="shared" si="0"/>
        <v>142347</v>
      </c>
      <c r="F16" s="14">
        <f>SUM(D16:D24)</f>
        <v>7302005</v>
      </c>
      <c r="G16" s="1"/>
      <c r="H16" s="1"/>
    </row>
    <row r="17" spans="1:8" ht="14.25">
      <c r="A17" s="1" t="s">
        <v>19</v>
      </c>
      <c r="B17" s="13" t="s">
        <v>40</v>
      </c>
      <c r="C17" s="10">
        <v>1107320</v>
      </c>
      <c r="D17" s="10">
        <v>1021909</v>
      </c>
      <c r="E17" s="10">
        <f t="shared" si="0"/>
        <v>-85411</v>
      </c>
      <c r="F17" s="1"/>
      <c r="G17" s="1"/>
      <c r="H17" s="1"/>
    </row>
    <row r="18" spans="1:8" ht="14.25">
      <c r="A18" s="1" t="s">
        <v>20</v>
      </c>
      <c r="B18" s="1" t="s">
        <v>21</v>
      </c>
      <c r="C18" s="10">
        <v>672057</v>
      </c>
      <c r="D18" s="10">
        <v>692751</v>
      </c>
      <c r="E18" s="10">
        <f t="shared" si="0"/>
        <v>20694</v>
      </c>
      <c r="F18" s="1"/>
      <c r="G18" s="1"/>
      <c r="H18" s="1"/>
    </row>
    <row r="19" spans="1:8" ht="14.25">
      <c r="A19" s="1" t="s">
        <v>22</v>
      </c>
      <c r="B19" s="1" t="s">
        <v>23</v>
      </c>
      <c r="C19" s="10">
        <v>464400</v>
      </c>
      <c r="D19" s="10">
        <v>497250</v>
      </c>
      <c r="E19" s="10">
        <f t="shared" si="0"/>
        <v>32850</v>
      </c>
      <c r="F19" s="1"/>
      <c r="G19" s="1"/>
      <c r="H19" s="1"/>
    </row>
    <row r="20" spans="1:8" ht="14.25">
      <c r="A20" s="1" t="s">
        <v>24</v>
      </c>
      <c r="B20" s="1" t="s">
        <v>25</v>
      </c>
      <c r="C20" s="10">
        <v>272000</v>
      </c>
      <c r="D20" s="10">
        <v>280500</v>
      </c>
      <c r="E20" s="10">
        <f t="shared" si="0"/>
        <v>8500</v>
      </c>
      <c r="F20" s="1"/>
      <c r="G20" s="1"/>
      <c r="H20" s="1"/>
    </row>
    <row r="21" spans="1:8" ht="14.25">
      <c r="A21" s="1" t="s">
        <v>26</v>
      </c>
      <c r="B21" s="1" t="s">
        <v>27</v>
      </c>
      <c r="C21" s="10">
        <v>548211</v>
      </c>
      <c r="D21" s="10">
        <v>588552</v>
      </c>
      <c r="E21" s="10">
        <f t="shared" si="0"/>
        <v>40341</v>
      </c>
      <c r="F21" s="1"/>
      <c r="G21" s="1"/>
      <c r="H21" s="1"/>
    </row>
    <row r="22" spans="1:8" ht="14.25">
      <c r="A22" s="1" t="s">
        <v>28</v>
      </c>
      <c r="B22" s="1" t="s">
        <v>29</v>
      </c>
      <c r="C22" s="10">
        <v>24275</v>
      </c>
      <c r="D22" s="10">
        <v>22854</v>
      </c>
      <c r="E22" s="10">
        <f t="shared" si="0"/>
        <v>-1421</v>
      </c>
      <c r="F22" s="1"/>
      <c r="G22" s="1"/>
      <c r="H22" s="1"/>
    </row>
    <row r="23" spans="1:8" ht="14.25">
      <c r="A23" s="1" t="s">
        <v>30</v>
      </c>
      <c r="B23" s="1" t="s">
        <v>31</v>
      </c>
      <c r="C23" s="10">
        <v>5862</v>
      </c>
      <c r="D23" s="10">
        <v>5862</v>
      </c>
      <c r="E23" s="10">
        <f t="shared" si="0"/>
        <v>0</v>
      </c>
      <c r="F23" s="1"/>
      <c r="G23" s="1"/>
      <c r="H23" s="1"/>
    </row>
    <row r="24" spans="1:8" ht="14.25">
      <c r="A24" s="1" t="s">
        <v>32</v>
      </c>
      <c r="B24" s="1" t="s">
        <v>33</v>
      </c>
      <c r="C24" s="10">
        <v>2237</v>
      </c>
      <c r="D24" s="10">
        <v>2237</v>
      </c>
      <c r="E24" s="10">
        <f t="shared" si="0"/>
        <v>0</v>
      </c>
      <c r="F24" s="1"/>
      <c r="G24" s="1"/>
      <c r="H24" s="1"/>
    </row>
    <row r="25" spans="1:8" ht="14.25">
      <c r="A25" s="1" t="s">
        <v>34</v>
      </c>
      <c r="B25" s="1" t="s">
        <v>35</v>
      </c>
      <c r="C25" s="10">
        <v>17500</v>
      </c>
      <c r="D25" s="10">
        <v>17500</v>
      </c>
      <c r="E25" s="10">
        <f t="shared" si="0"/>
        <v>0</v>
      </c>
      <c r="F25" s="1"/>
      <c r="G25" s="1"/>
      <c r="H25" s="1"/>
    </row>
    <row r="26" spans="1:8" s="4" customFormat="1" ht="14.25">
      <c r="A26" s="1"/>
      <c r="B26" s="1" t="s">
        <v>42</v>
      </c>
      <c r="C26" s="10">
        <v>378500</v>
      </c>
      <c r="D26" s="10">
        <v>264000</v>
      </c>
      <c r="E26" s="10">
        <f t="shared" si="0"/>
        <v>-114500</v>
      </c>
      <c r="F26" s="1"/>
      <c r="G26" s="1"/>
      <c r="H26" s="1"/>
    </row>
    <row r="27" spans="1:8" s="4" customFormat="1" ht="14.25">
      <c r="A27" s="1"/>
      <c r="B27" s="1"/>
      <c r="C27" s="10"/>
      <c r="D27" s="10"/>
      <c r="E27" s="10"/>
      <c r="F27" s="1"/>
      <c r="G27" s="1"/>
      <c r="H27" s="1"/>
    </row>
    <row r="28" spans="3:5" ht="14.25">
      <c r="C28" s="11"/>
      <c r="D28" s="11"/>
      <c r="E28" s="11"/>
    </row>
    <row r="29" spans="2:5" ht="14.25">
      <c r="B29" s="6" t="s">
        <v>39</v>
      </c>
      <c r="C29" s="11">
        <f>SUM(C8:C28)</f>
        <v>10195655</v>
      </c>
      <c r="D29" s="11">
        <f>SUM(D8:D28)</f>
        <v>10300655</v>
      </c>
      <c r="E29" s="11">
        <f>SUM(E8:E27)</f>
        <v>105000</v>
      </c>
    </row>
    <row r="30" spans="3:5" ht="14.25">
      <c r="C30" s="12"/>
      <c r="D30" s="12"/>
      <c r="E30" s="12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Dorothy Iannello</dc:creator>
  <cp:keywords/>
  <dc:description/>
  <cp:lastModifiedBy>Dean Russin</cp:lastModifiedBy>
  <cp:lastPrinted>2019-04-26T13:19:11Z</cp:lastPrinted>
  <dcterms:created xsi:type="dcterms:W3CDTF">2013-05-06T18:06:52Z</dcterms:created>
  <dcterms:modified xsi:type="dcterms:W3CDTF">2021-04-28T20:53:13Z</dcterms:modified>
  <cp:category/>
  <cp:version/>
  <cp:contentType/>
  <cp:contentStatus/>
</cp:coreProperties>
</file>